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★업무 파일\신산업융합대학\장학복지팀\일반대학원 면학장려금(N)_임파워링_이화플러스\2025\2025-2\1. 공문\"/>
    </mc:Choice>
  </mc:AlternateContent>
  <xr:revisionPtr revIDLastSave="0" documentId="13_ncr:1_{25574638-A3B3-4A70-ABF5-22FE950F4DF8}" xr6:coauthVersionLast="47" xr6:coauthVersionMax="47" xr10:uidLastSave="{00000000-0000-0000-0000-000000000000}"/>
  <bookViews>
    <workbookView xWindow="25080" yWindow="-120" windowWidth="25440" windowHeight="153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7" i="1" l="1"/>
  <c r="F27" i="1"/>
  <c r="D27" i="1"/>
  <c r="G26" i="1"/>
  <c r="G27" i="1" s="1"/>
  <c r="E12" i="1"/>
  <c r="D12" i="1"/>
  <c r="C12" i="1"/>
</calcChain>
</file>

<file path=xl/sharedStrings.xml><?xml version="1.0" encoding="utf-8"?>
<sst xmlns="http://schemas.openxmlformats.org/spreadsheetml/2006/main" count="35" uniqueCount="33">
  <si>
    <t>면학장려금(N)
(등록금 지원)</t>
    <phoneticPr fontId="3" type="noConversion"/>
  </si>
  <si>
    <t>임파워링
(등록금 지원)</t>
    <phoneticPr fontId="3" type="noConversion"/>
  </si>
  <si>
    <t>이화플러스
(생활비 지원)</t>
    <phoneticPr fontId="3" type="noConversion"/>
  </si>
  <si>
    <t>배정금액(A)</t>
    <phoneticPr fontId="3" type="noConversion"/>
  </si>
  <si>
    <t>배정금액(B)</t>
    <phoneticPr fontId="3" type="noConversion"/>
  </si>
  <si>
    <t>배정인원(명)</t>
    <phoneticPr fontId="3" type="noConversion"/>
  </si>
  <si>
    <t>융합콘텐츠학과</t>
  </si>
  <si>
    <t>의류산업학과</t>
  </si>
  <si>
    <t>국제사무학과</t>
  </si>
  <si>
    <t>식품영양학과</t>
  </si>
  <si>
    <t>융합보건학과</t>
  </si>
  <si>
    <t>체육과학부</t>
  </si>
  <si>
    <t>총합계</t>
  </si>
  <si>
    <t>구분</t>
  </si>
  <si>
    <t>대상</t>
    <phoneticPr fontId="2" type="noConversion"/>
  </si>
  <si>
    <t>석사, 
통합과정 1~3학기</t>
    <phoneticPr fontId="2" type="noConversion"/>
  </si>
  <si>
    <t>박사,
통합과정 4학기 이상</t>
    <phoneticPr fontId="2" type="noConversion"/>
  </si>
  <si>
    <t>석사, 박사, 통합과정</t>
    <phoneticPr fontId="2" type="noConversion"/>
  </si>
  <si>
    <t>이화플러스
(생활비 지원-100만원)</t>
    <phoneticPr fontId="3" type="noConversion"/>
  </si>
  <si>
    <t>장학금명</t>
    <phoneticPr fontId="2" type="noConversion"/>
  </si>
  <si>
    <t>* 면학장려금(N)과 임파워링 장학금은 등록금 범위 내 차등 지원(등록금 범위 내 타 장학금과 중복 가능)</t>
    <phoneticPr fontId="2" type="noConversion"/>
  </si>
  <si>
    <t>* 이화플러스 장학금은 1인당 100만원으로 타 장학금과 중복 및 등록금 초과 수혜 가능</t>
    <phoneticPr fontId="2" type="noConversion"/>
  </si>
  <si>
    <t xml:space="preserve">    (신입생 포함/수료생, 교과목 등록생 및 외국인 유학생 제외)</t>
    <phoneticPr fontId="2" type="noConversion"/>
  </si>
  <si>
    <t>* 신청 자격(가~나를 모두 충족해야 함)</t>
    <phoneticPr fontId="2" type="noConversion"/>
  </si>
  <si>
    <t>나. 직전학기 평점 3.0(4.3만점) 이상(신입생은 성적기준 없음)</t>
    <phoneticPr fontId="2" type="noConversion"/>
  </si>
  <si>
    <t>&lt;학과별 장학금 배정 인원 및 금액&gt;</t>
    <phoneticPr fontId="2" type="noConversion"/>
  </si>
  <si>
    <t>배정금액 계
(A+B+C)</t>
    <phoneticPr fontId="3" type="noConversion"/>
  </si>
  <si>
    <t>배정금액(C)</t>
    <phoneticPr fontId="3" type="noConversion"/>
  </si>
  <si>
    <t>신산업융합대학</t>
  </si>
  <si>
    <t>계</t>
  </si>
  <si>
    <t>가. 2025-2학기 일반대학원 정규등록 재학생으로서 가계형편이 어려운 한국 국적 학생</t>
    <phoneticPr fontId="2" type="noConversion"/>
  </si>
  <si>
    <t>&lt;참고&gt; 2025학년도 2학기 일반대학원 면학장려금(N), 임파워링 및 이화플러스 장학금 배정표</t>
    <phoneticPr fontId="2" type="noConversion"/>
  </si>
  <si>
    <t>*2024.10.01. 및 2025.04.01. 재학생 수 기준 배정(학연협동과정 및 정원외 재학생 수 제외)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</si>
</sst>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#,##0_ ;[Red]\-#,##0\ "/>
    <numFmt numFmtId="177" formatCode="#&quot;명&quot;"/>
    <numFmt numFmtId="178" formatCode="#,###&quot;원&quot;"/>
  </numFmts>
  <fonts count="10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color rgb="FF000000"/>
      <name val="맑은 고딕"/>
      <family val="2"/>
      <charset val="129"/>
      <scheme val="major"/>
    </font>
    <font>
      <sz val="10"/>
      <color rgb="FF00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0"/>
      <color rgb="FF000000"/>
      <name val="맑은 고딕"/>
      <family val="3"/>
      <charset val="129"/>
      <scheme val="major"/>
    </font>
  </fonts>
  <fills count="5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rgb="FF000000"/>
      </right>
      <top style="medium">
        <color indexed="64"/>
      </top>
      <bottom/>
      <diagonal/>
    </border>
    <border>
      <left style="hair">
        <color rgb="FF000000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/>
      <top/>
      <bottom style="hair">
        <color rgb="FF000000"/>
      </bottom>
      <diagonal/>
    </border>
    <border>
      <left style="medium">
        <color indexed="64"/>
      </left>
      <right style="medium">
        <color indexed="64"/>
      </right>
      <top/>
      <bottom style="hair">
        <color rgb="FF000000"/>
      </bottom>
      <diagonal/>
    </border>
    <border>
      <left style="medium">
        <color indexed="64"/>
      </left>
      <right/>
      <top style="hair">
        <color rgb="FF000000"/>
      </top>
      <bottom style="medium">
        <color indexed="64"/>
      </bottom>
      <diagonal/>
    </border>
    <border>
      <left style="thin">
        <color indexed="64"/>
      </left>
      <right/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right" vertical="center"/>
    </xf>
    <xf numFmtId="176" fontId="6" fillId="3" borderId="14" xfId="0" applyNumberFormat="1" applyFont="1" applyFill="1" applyBorder="1" applyAlignment="1">
      <alignment horizontal="right" vertical="center" wrapText="1"/>
    </xf>
    <xf numFmtId="176" fontId="6" fillId="3" borderId="15" xfId="0" applyNumberFormat="1" applyFont="1" applyFill="1" applyBorder="1" applyAlignment="1">
      <alignment horizontal="right" vertical="center"/>
    </xf>
    <xf numFmtId="176" fontId="6" fillId="3" borderId="16" xfId="0" applyNumberFormat="1" applyFont="1" applyFill="1" applyBorder="1" applyAlignment="1">
      <alignment horizontal="right" vertical="center"/>
    </xf>
    <xf numFmtId="0" fontId="9" fillId="0" borderId="17" xfId="0" applyFont="1" applyBorder="1" applyAlignment="1">
      <alignment horizontal="center" vertical="center" wrapText="1"/>
    </xf>
    <xf numFmtId="41" fontId="9" fillId="0" borderId="18" xfId="1" applyFont="1" applyFill="1" applyBorder="1" applyAlignment="1">
      <alignment horizontal="right" vertical="center" wrapText="1"/>
    </xf>
    <xf numFmtId="41" fontId="9" fillId="0" borderId="19" xfId="1" applyFont="1" applyFill="1" applyBorder="1" applyAlignment="1">
      <alignment horizontal="right" vertical="center" wrapText="1"/>
    </xf>
    <xf numFmtId="178" fontId="7" fillId="0" borderId="1" xfId="0" applyNumberFormat="1" applyFont="1" applyBorder="1">
      <alignment vertical="center"/>
    </xf>
    <xf numFmtId="0" fontId="6" fillId="4" borderId="4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0" borderId="20" xfId="0" applyFont="1" applyBorder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4" fillId="0" borderId="22" xfId="0" applyFont="1" applyBorder="1">
      <alignment vertical="center"/>
    </xf>
    <xf numFmtId="177" fontId="7" fillId="0" borderId="23" xfId="0" applyNumberFormat="1" applyFont="1" applyBorder="1">
      <alignment vertical="center"/>
    </xf>
    <xf numFmtId="0" fontId="4" fillId="0" borderId="24" xfId="0" applyFont="1" applyBorder="1">
      <alignment vertical="center"/>
    </xf>
    <xf numFmtId="178" fontId="7" fillId="0" borderId="25" xfId="0" applyNumberFormat="1" applyFont="1" applyBorder="1">
      <alignment vertical="center"/>
    </xf>
    <xf numFmtId="177" fontId="7" fillId="0" borderId="26" xfId="0" applyNumberFormat="1" applyFont="1" applyBorder="1">
      <alignment vertical="center"/>
    </xf>
    <xf numFmtId="0" fontId="4" fillId="0" borderId="27" xfId="0" applyFont="1" applyBorder="1">
      <alignment vertical="center"/>
    </xf>
    <xf numFmtId="178" fontId="7" fillId="0" borderId="9" xfId="0" applyNumberFormat="1" applyFont="1" applyBorder="1">
      <alignment vertical="center"/>
    </xf>
    <xf numFmtId="177" fontId="7" fillId="0" borderId="28" xfId="0" applyNumberFormat="1" applyFont="1" applyBorder="1">
      <alignment vertical="center"/>
    </xf>
    <xf numFmtId="0" fontId="4" fillId="0" borderId="29" xfId="0" applyFont="1" applyBorder="1">
      <alignment vertical="center"/>
    </xf>
    <xf numFmtId="0" fontId="5" fillId="2" borderId="30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1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28"/>
  <sheetViews>
    <sheetView tabSelected="1" topLeftCell="A4" workbookViewId="0">
      <selection activeCell="H16" sqref="H16"/>
    </sheetView>
  </sheetViews>
  <sheetFormatPr defaultRowHeight="13.5" x14ac:dyDescent="0.3"/>
  <cols>
    <col min="1" max="1" width="5.25" style="1" customWidth="1"/>
    <col min="2" max="2" width="15.125" style="1" bestFit="1" customWidth="1"/>
    <col min="3" max="4" width="18.625" style="1" customWidth="1"/>
    <col min="5" max="5" width="17.125" style="1" customWidth="1"/>
    <col min="6" max="7" width="18.625" style="1" customWidth="1"/>
    <col min="8" max="16384" width="9" style="1"/>
  </cols>
  <sheetData>
    <row r="1" spans="2:5" ht="6.75" customHeight="1" x14ac:dyDescent="0.3"/>
    <row r="2" spans="2:5" ht="20.100000000000001" customHeight="1" x14ac:dyDescent="0.3">
      <c r="B2" s="31" t="s">
        <v>25</v>
      </c>
      <c r="C2" s="31"/>
      <c r="D2" s="31"/>
      <c r="E2" s="31"/>
    </row>
    <row r="3" spans="2:5" ht="9" customHeight="1" thickBot="1" x14ac:dyDescent="0.35">
      <c r="B3" s="2"/>
      <c r="C3" s="2"/>
      <c r="D3" s="2"/>
      <c r="E3" s="2"/>
    </row>
    <row r="4" spans="2:5" ht="36.75" customHeight="1" x14ac:dyDescent="0.3">
      <c r="B4" s="16" t="s">
        <v>19</v>
      </c>
      <c r="C4" s="17" t="s">
        <v>0</v>
      </c>
      <c r="D4" s="17" t="s">
        <v>1</v>
      </c>
      <c r="E4" s="18" t="s">
        <v>18</v>
      </c>
    </row>
    <row r="5" spans="2:5" ht="39" customHeight="1" thickBot="1" x14ac:dyDescent="0.35">
      <c r="B5" s="27" t="s">
        <v>14</v>
      </c>
      <c r="C5" s="28" t="s">
        <v>15</v>
      </c>
      <c r="D5" s="28" t="s">
        <v>16</v>
      </c>
      <c r="E5" s="29" t="s">
        <v>17</v>
      </c>
    </row>
    <row r="6" spans="2:5" ht="20.100000000000001" customHeight="1" thickTop="1" x14ac:dyDescent="0.3">
      <c r="B6" s="24" t="s">
        <v>6</v>
      </c>
      <c r="C6" s="25">
        <v>600000</v>
      </c>
      <c r="D6" s="25">
        <v>500000</v>
      </c>
      <c r="E6" s="26">
        <v>1</v>
      </c>
    </row>
    <row r="7" spans="2:5" ht="20.100000000000001" customHeight="1" x14ac:dyDescent="0.3">
      <c r="B7" s="19" t="s">
        <v>7</v>
      </c>
      <c r="C7" s="11">
        <v>1000000</v>
      </c>
      <c r="D7" s="11">
        <v>900000</v>
      </c>
      <c r="E7" s="20">
        <v>1</v>
      </c>
    </row>
    <row r="8" spans="2:5" ht="20.100000000000001" customHeight="1" x14ac:dyDescent="0.3">
      <c r="B8" s="19" t="s">
        <v>8</v>
      </c>
      <c r="C8" s="11">
        <v>1500000</v>
      </c>
      <c r="D8" s="11">
        <v>1300000</v>
      </c>
      <c r="E8" s="20">
        <v>2</v>
      </c>
    </row>
    <row r="9" spans="2:5" ht="20.100000000000001" customHeight="1" x14ac:dyDescent="0.3">
      <c r="B9" s="19" t="s">
        <v>9</v>
      </c>
      <c r="C9" s="11">
        <v>2100000</v>
      </c>
      <c r="D9" s="11">
        <v>1800000</v>
      </c>
      <c r="E9" s="20">
        <v>3</v>
      </c>
    </row>
    <row r="10" spans="2:5" ht="20.100000000000001" customHeight="1" x14ac:dyDescent="0.3">
      <c r="B10" s="19" t="s">
        <v>10</v>
      </c>
      <c r="C10" s="11">
        <v>1100000</v>
      </c>
      <c r="D10" s="11">
        <v>900000</v>
      </c>
      <c r="E10" s="20">
        <v>2</v>
      </c>
    </row>
    <row r="11" spans="2:5" ht="20.100000000000001" customHeight="1" x14ac:dyDescent="0.3">
      <c r="B11" s="19" t="s">
        <v>11</v>
      </c>
      <c r="C11" s="11">
        <v>700000</v>
      </c>
      <c r="D11" s="11">
        <v>600000</v>
      </c>
      <c r="E11" s="20">
        <v>1</v>
      </c>
    </row>
    <row r="12" spans="2:5" ht="20.100000000000001" customHeight="1" thickBot="1" x14ac:dyDescent="0.35">
      <c r="B12" s="21" t="s">
        <v>12</v>
      </c>
      <c r="C12" s="22">
        <f>SUM(C6:C11)</f>
        <v>7000000</v>
      </c>
      <c r="D12" s="22">
        <f t="shared" ref="D12:E12" si="0">SUM(D6:D11)</f>
        <v>6000000</v>
      </c>
      <c r="E12" s="23">
        <f t="shared" si="0"/>
        <v>10</v>
      </c>
    </row>
    <row r="13" spans="2:5" ht="20.100000000000001" customHeight="1" x14ac:dyDescent="0.3"/>
    <row r="14" spans="2:5" ht="20.100000000000001" customHeight="1" x14ac:dyDescent="0.3">
      <c r="B14" s="1" t="s">
        <v>20</v>
      </c>
    </row>
    <row r="15" spans="2:5" ht="20.100000000000001" customHeight="1" x14ac:dyDescent="0.3">
      <c r="B15" s="1" t="s">
        <v>21</v>
      </c>
    </row>
    <row r="16" spans="2:5" ht="20.100000000000001" customHeight="1" x14ac:dyDescent="0.3"/>
    <row r="17" spans="2:7" ht="20.100000000000001" customHeight="1" x14ac:dyDescent="0.3">
      <c r="B17" s="1" t="s">
        <v>23</v>
      </c>
    </row>
    <row r="18" spans="2:7" ht="20.100000000000001" customHeight="1" x14ac:dyDescent="0.3">
      <c r="B18" s="1" t="s">
        <v>30</v>
      </c>
    </row>
    <row r="19" spans="2:7" ht="20.100000000000001" customHeight="1" x14ac:dyDescent="0.3">
      <c r="B19" s="1" t="s">
        <v>22</v>
      </c>
    </row>
    <row r="20" spans="2:7" ht="20.100000000000001" customHeight="1" x14ac:dyDescent="0.3">
      <c r="B20" s="1" t="s">
        <v>24</v>
      </c>
    </row>
    <row r="21" spans="2:7" ht="20.100000000000001" customHeight="1" x14ac:dyDescent="0.3"/>
    <row r="22" spans="2:7" ht="20.100000000000001" customHeight="1" x14ac:dyDescent="0.3">
      <c r="B22" s="31" t="s">
        <v>31</v>
      </c>
      <c r="C22" s="31"/>
      <c r="D22" s="31"/>
      <c r="E22" s="31"/>
      <c r="F22" s="31"/>
      <c r="G22" s="31"/>
    </row>
    <row r="23" spans="2:7" ht="9" customHeight="1" thickBot="1" x14ac:dyDescent="0.35">
      <c r="B23" s="2"/>
      <c r="C23" s="2"/>
      <c r="D23" s="2"/>
      <c r="E23" s="2"/>
      <c r="F23" s="2"/>
      <c r="G23" s="2"/>
    </row>
    <row r="24" spans="2:7" ht="31.5" customHeight="1" x14ac:dyDescent="0.3">
      <c r="B24" s="32" t="s">
        <v>13</v>
      </c>
      <c r="C24" s="12" t="s">
        <v>0</v>
      </c>
      <c r="D24" s="12" t="s">
        <v>1</v>
      </c>
      <c r="E24" s="34" t="s">
        <v>2</v>
      </c>
      <c r="F24" s="35"/>
      <c r="G24" s="36" t="s">
        <v>26</v>
      </c>
    </row>
    <row r="25" spans="2:7" ht="23.25" customHeight="1" x14ac:dyDescent="0.3">
      <c r="B25" s="33"/>
      <c r="C25" s="13" t="s">
        <v>3</v>
      </c>
      <c r="D25" s="13" t="s">
        <v>4</v>
      </c>
      <c r="E25" s="14" t="s">
        <v>5</v>
      </c>
      <c r="F25" s="15" t="s">
        <v>27</v>
      </c>
      <c r="G25" s="37"/>
    </row>
    <row r="26" spans="2:7" ht="20.100000000000001" customHeight="1" x14ac:dyDescent="0.3">
      <c r="B26" s="3" t="s">
        <v>28</v>
      </c>
      <c r="C26" s="4">
        <v>7000000</v>
      </c>
      <c r="D26" s="4">
        <v>6000000</v>
      </c>
      <c r="E26" s="5">
        <v>10</v>
      </c>
      <c r="F26" s="6">
        <v>10000000</v>
      </c>
      <c r="G26" s="7">
        <f>C26+D26+F26</f>
        <v>23000000</v>
      </c>
    </row>
    <row r="27" spans="2:7" ht="20.100000000000001" customHeight="1" thickBot="1" x14ac:dyDescent="0.35">
      <c r="B27" s="8" t="s">
        <v>29</v>
      </c>
      <c r="C27" s="9">
        <f>C26</f>
        <v>7000000</v>
      </c>
      <c r="D27" s="9">
        <f>D26</f>
        <v>6000000</v>
      </c>
      <c r="E27" s="9">
        <v>10</v>
      </c>
      <c r="F27" s="9">
        <f t="shared" ref="C27:G27" si="1">F26</f>
        <v>10000000</v>
      </c>
      <c r="G27" s="10">
        <f t="shared" si="1"/>
        <v>23000000</v>
      </c>
    </row>
    <row r="28" spans="2:7" ht="18" customHeight="1" x14ac:dyDescent="0.3">
      <c r="B28" s="30" t="s">
        <v>32</v>
      </c>
      <c r="C28" s="30"/>
      <c r="D28" s="30"/>
      <c r="E28" s="30"/>
      <c r="F28" s="30"/>
      <c r="G28" s="30"/>
    </row>
  </sheetData>
  <mergeCells count="6">
    <mergeCell ref="B28:G28"/>
    <mergeCell ref="B2:E2"/>
    <mergeCell ref="B24:B25"/>
    <mergeCell ref="E24:F24"/>
    <mergeCell ref="G24:G25"/>
    <mergeCell ref="B22:G22"/>
  </mergeCells>
  <phoneticPr fontId="2" type="noConversion"/>
  <pageMargins left="0.25" right="0.25" top="0.75" bottom="0.75" header="0.3" footer="0.3"/>
  <pageSetup paperSize="9" scale="8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유지은(사무직원)</cp:lastModifiedBy>
  <cp:lastPrinted>2025-08-22T12:38:21Z</cp:lastPrinted>
  <dcterms:created xsi:type="dcterms:W3CDTF">2025-02-27T09:44:22Z</dcterms:created>
  <dcterms:modified xsi:type="dcterms:W3CDTF">2025-08-22T12:38:35Z</dcterms:modified>
</cp:coreProperties>
</file>